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0" windowWidth="12120" windowHeight="9120" activeTab="0"/>
  </bookViews>
  <sheets>
    <sheet name="План_уч" sheetId="1" r:id="rId1"/>
  </sheets>
  <definedNames>
    <definedName name="_xlnm.Print_Titles" localSheetId="0">'План_уч'!$8:$8</definedName>
    <definedName name="План_уч">'План_уч'!$A$9:$D$108</definedName>
  </definedNames>
  <calcPr fullCalcOnLoad="1"/>
</workbook>
</file>

<file path=xl/sharedStrings.xml><?xml version="1.0" encoding="utf-8"?>
<sst xmlns="http://schemas.openxmlformats.org/spreadsheetml/2006/main" count="295" uniqueCount="201">
  <si>
    <t>ч/час</t>
  </si>
  <si>
    <t>шт.</t>
  </si>
  <si>
    <t>стояк</t>
  </si>
  <si>
    <t>Движение на объекты и обратно</t>
  </si>
  <si>
    <t>№</t>
  </si>
  <si>
    <t>Наименование работ</t>
  </si>
  <si>
    <t>Ед/изм</t>
  </si>
  <si>
    <t>Пробивка отверстий</t>
  </si>
  <si>
    <t>Подчеканка раструбов канализации</t>
  </si>
  <si>
    <t>100 шт.</t>
  </si>
  <si>
    <t>1000 м 2</t>
  </si>
  <si>
    <t>Обоснование</t>
  </si>
  <si>
    <t>до dy 25</t>
  </si>
  <si>
    <t>dy 26-50</t>
  </si>
  <si>
    <t>Замена кронштейнов</t>
  </si>
  <si>
    <t>в стояке</t>
  </si>
  <si>
    <t>в радиаторном блоке</t>
  </si>
  <si>
    <t>Ремонт кранов регулировки у приборов отопления</t>
  </si>
  <si>
    <t>креплен.</t>
  </si>
  <si>
    <t>радиатор</t>
  </si>
  <si>
    <t>кран</t>
  </si>
  <si>
    <t>100 м/п</t>
  </si>
  <si>
    <t>внутриквартирные устройства</t>
  </si>
  <si>
    <t>чердачные и подвальные помещения</t>
  </si>
  <si>
    <t>1000 м2 ж/п</t>
  </si>
  <si>
    <t>ВОДОСНАБЖЕНИЕ</t>
  </si>
  <si>
    <t>ОТОПЛЕНИЕ</t>
  </si>
  <si>
    <t>Уплотнение сгонов</t>
  </si>
  <si>
    <t>сгон</t>
  </si>
  <si>
    <t>прибор</t>
  </si>
  <si>
    <t>место</t>
  </si>
  <si>
    <t>патрубок</t>
  </si>
  <si>
    <t>100 кв.</t>
  </si>
  <si>
    <t>Смена участков трубопровода на резьбе</t>
  </si>
  <si>
    <t>dy 25</t>
  </si>
  <si>
    <t>dy 32</t>
  </si>
  <si>
    <t>dy 40</t>
  </si>
  <si>
    <t>dy 50</t>
  </si>
  <si>
    <t>Смена участков трубопровода на сварке</t>
  </si>
  <si>
    <t>dy 65</t>
  </si>
  <si>
    <t>dy 80</t>
  </si>
  <si>
    <t>dy 100</t>
  </si>
  <si>
    <t>участок</t>
  </si>
  <si>
    <t>dy 15-20</t>
  </si>
  <si>
    <t>100 м3 зд.</t>
  </si>
  <si>
    <t xml:space="preserve">100 м </t>
  </si>
  <si>
    <t>Смена участков трубопровода  на резьбе</t>
  </si>
  <si>
    <t>dy 150</t>
  </si>
  <si>
    <t>dy100</t>
  </si>
  <si>
    <t>раструб</t>
  </si>
  <si>
    <t>1 пр. м. рев.</t>
  </si>
  <si>
    <t>Смена водоразборных кранов</t>
  </si>
  <si>
    <t>dy 80-108</t>
  </si>
  <si>
    <t>Изготовление приборов отопление путем сварки</t>
  </si>
  <si>
    <t>Изготовлени заглушек канализац. чугун.</t>
  </si>
  <si>
    <t>заглушка</t>
  </si>
  <si>
    <t>Изготовление фланцевых соединений</t>
  </si>
  <si>
    <t>Изготовление уточек</t>
  </si>
  <si>
    <t>Изготовление отводов</t>
  </si>
  <si>
    <t>Изготовление калачей</t>
  </si>
  <si>
    <t>Водоотлив (установка насосов)</t>
  </si>
  <si>
    <t>dy 50-65</t>
  </si>
  <si>
    <t>10 шт.</t>
  </si>
  <si>
    <t>Консервация системы отопления</t>
  </si>
  <si>
    <t>dy 15-40</t>
  </si>
  <si>
    <t>dy 15-25</t>
  </si>
  <si>
    <t>м.р. 3.1 п. 1.1</t>
  </si>
  <si>
    <t>м.р. 3.1 п. 1.2</t>
  </si>
  <si>
    <t>м.р. 3.1 п. 1.6</t>
  </si>
  <si>
    <t xml:space="preserve">м.р.3.1 п. 1.7 </t>
  </si>
  <si>
    <t>м.р. 3.1 п. 1.8</t>
  </si>
  <si>
    <t>м.р. 3.1 п. 1.9</t>
  </si>
  <si>
    <t>м.р. 3.1 п. 1.10</t>
  </si>
  <si>
    <t xml:space="preserve">м.р. 3.1 п.2.1 </t>
  </si>
  <si>
    <t>м.р. 3.1 п. 2.3</t>
  </si>
  <si>
    <t>м.р. 3.1 п. 2.17</t>
  </si>
  <si>
    <t>м.р. 3.1 п. 2.18</t>
  </si>
  <si>
    <t>м.р. 3.1 п. 2.19</t>
  </si>
  <si>
    <t>м.р. 3.2 п. 1.13</t>
  </si>
  <si>
    <t>м.р. 3.2 п. 1.14.2</t>
  </si>
  <si>
    <t>м.р. 3.2 п. 1.1</t>
  </si>
  <si>
    <t>м.р. 3.2 п. 1.2</t>
  </si>
  <si>
    <t>м. р. 3.2 п. 1.3</t>
  </si>
  <si>
    <t>м.р. 3.2 п. 1.9</t>
  </si>
  <si>
    <t>м.р. 3.2 п. 1.16</t>
  </si>
  <si>
    <t>м. р. 3.2 п. 2.1</t>
  </si>
  <si>
    <t>м.р. 3.2. П. 2.2</t>
  </si>
  <si>
    <t>м.р. 3.2 п. 2.3</t>
  </si>
  <si>
    <t>м.р. 3.2 п. 2.4</t>
  </si>
  <si>
    <t>м.р. 3.2 п. 2.5</t>
  </si>
  <si>
    <t>м.р. 3.2 п. 2.6</t>
  </si>
  <si>
    <t>м.р. 3.2 п. 2.9</t>
  </si>
  <si>
    <t>м.р. 3.2 п. 2.14</t>
  </si>
  <si>
    <t>опытным путем</t>
  </si>
  <si>
    <t>ЕРЕР-46</t>
  </si>
  <si>
    <t>Набивка сальников и заделка стыков водосток</t>
  </si>
  <si>
    <t xml:space="preserve">Ревизия запорной арматуры без снятия с  места             </t>
  </si>
  <si>
    <t>Сборник ФЕРр-2001-65</t>
  </si>
  <si>
    <t>КАНАЛИЗАЦИЯ</t>
  </si>
  <si>
    <t>Замена п/сушителя</t>
  </si>
  <si>
    <t>Ревизия сопла</t>
  </si>
  <si>
    <t>сопло</t>
  </si>
  <si>
    <t>ДОПОЛНИТЕЛЬНЫЕ РАБОТЫ</t>
  </si>
  <si>
    <t xml:space="preserve">узел ввода </t>
  </si>
  <si>
    <t>Замена водомера</t>
  </si>
  <si>
    <t>водомер</t>
  </si>
  <si>
    <t>Ремонт кранов для уборщиц</t>
  </si>
  <si>
    <t>Ремонт креплений (опор, подвесок, хомутов)</t>
  </si>
  <si>
    <t>крепление</t>
  </si>
  <si>
    <t>Осмотр системы центрального отопления (10%)</t>
  </si>
  <si>
    <t>Осмотр внутриквартирных систем ХВС, ГВС (2%)</t>
  </si>
  <si>
    <t xml:space="preserve">Осмотр внутридомых систем холодного и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</si>
  <si>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</si>
  <si>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</si>
  <si>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</si>
  <si>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</si>
  <si>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</si>
  <si>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</si>
  <si>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</si>
  <si>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</si>
  <si>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</si>
  <si>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</si>
  <si>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</si>
  <si>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</si>
  <si>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</si>
  <si>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</si>
  <si>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</si>
  <si>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</si>
  <si>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</si>
  <si>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</si>
  <si>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</si>
  <si>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</si>
  <si>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</si>
  <si>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</si>
  <si>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</si>
  <si>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</si>
  <si>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</si>
  <si>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</si>
  <si>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</si>
  <si>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</si>
  <si>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</si>
  <si>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</si>
  <si>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</si>
  <si>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</si>
  <si>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</si>
  <si>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</si>
  <si>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</si>
  <si>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</si>
  <si>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</si>
  <si>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</si>
  <si>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</si>
  <si>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</si>
  <si>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</si>
  <si>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</si>
  <si>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</si>
  <si>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</si>
  <si>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</si>
  <si>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</si>
  <si>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</si>
  <si>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59</t>
  </si>
  <si>
    <t>60</t>
  </si>
  <si>
    <t>61</t>
  </si>
  <si>
    <t>62</t>
  </si>
  <si>
    <t>63</t>
  </si>
  <si>
    <t>горячего водоснабжения , снятие параметров                         (в том числе ревизия) в узле ввода</t>
  </si>
  <si>
    <t>64</t>
  </si>
  <si>
    <t xml:space="preserve">Устранение засора канализац. трубопровода </t>
  </si>
  <si>
    <t>внутренних санитарно-технических систем и оборудования</t>
  </si>
  <si>
    <t>Замена участков изоляции</t>
  </si>
  <si>
    <t>Осмотр внутрикварт. системы канализации</t>
  </si>
  <si>
    <t>Смена отдельных участков канализац. чугун</t>
  </si>
  <si>
    <t>Ликвидация воздушных пробок в сист отоплен.</t>
  </si>
  <si>
    <t>План по обслуживанию и техническому ремонту</t>
  </si>
  <si>
    <t xml:space="preserve"> жилого фонда "Агентства эксплуатации недвижимости</t>
  </si>
  <si>
    <t xml:space="preserve">Кол-во работ  </t>
  </si>
  <si>
    <t xml:space="preserve">Всего объём работ </t>
  </si>
  <si>
    <t xml:space="preserve">Ревизия задвижки </t>
  </si>
  <si>
    <t>Установка кранов для спуска воздуха из системы</t>
  </si>
  <si>
    <t>Временная заделка свищ.  на внут.тр-дах</t>
  </si>
  <si>
    <t>Временная заделка свищ. на внут.тр-дах</t>
  </si>
  <si>
    <t>dy 25-40</t>
  </si>
  <si>
    <t>на 2010 год</t>
  </si>
  <si>
    <t>Смена шаровых кранов dy 15-40</t>
  </si>
  <si>
    <t>dy 89</t>
  </si>
  <si>
    <t>Смена шаровых кранов dy 15-40 (сборки)</t>
  </si>
  <si>
    <t>Замена задвижки  до dy 50 на шаровые краны</t>
  </si>
  <si>
    <t>Замена задвижки  до dy 100 на шаровые краны</t>
  </si>
  <si>
    <t>Замена радиаторов отопления на лестн. кл.</t>
  </si>
  <si>
    <t>Снятие и установка заглушек 3 раза в летний период</t>
  </si>
  <si>
    <t>Ремонт оборудования в т/узлах (202 т/узлов) 50%</t>
  </si>
  <si>
    <t>Т/з на ед. чел/час</t>
  </si>
  <si>
    <t>dy 108</t>
  </si>
  <si>
    <t>dy 15-20 в техническом подполье</t>
  </si>
  <si>
    <t>Смена отдельных участков канализац. тр-да ПХВ в технических подпольях и квартирах</t>
  </si>
  <si>
    <t xml:space="preserve">Осмотр ВДСО и снятие параметров в отопительный период (в том числе ревизия) 4 раза в месяц (202 тепловых узла)                 </t>
  </si>
  <si>
    <t>м/п</t>
  </si>
  <si>
    <t>шар. кран</t>
  </si>
  <si>
    <t>шар.кран</t>
  </si>
  <si>
    <t>тепл. узел</t>
  </si>
  <si>
    <t>Промывка ВДСО(122 дома)</t>
  </si>
  <si>
    <t>Опрессовка ВДСО (122 дома)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</si>
</sst>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0"/>
      <color indexed="58"/>
      <name val="MS Sans Serif"/>
      <family val="2"/>
    </font>
    <font>
      <b/>
      <sz val="10"/>
      <color indexed="58"/>
      <name val="MS Sans Serif"/>
      <family val="2"/>
    </font>
    <font>
      <sz val="10"/>
      <color indexed="8"/>
      <name val="MS Sans Serif"/>
      <family val="2"/>
    </font>
    <font>
      <b/>
      <sz val="10"/>
      <color indexed="8"/>
      <name val="MS Sans Serif"/>
      <family val="2"/>
    </font>
    <font>
      <sz val="12"/>
      <name val="MS Sans Serif"/>
      <family val="2"/>
    </font>
    <font>
      <b/>
      <sz val="16"/>
      <color indexed="8"/>
      <name val="MS Sans Serif"/>
      <family val="2"/>
    </font>
    <font>
      <b/>
      <sz val="16"/>
      <name val="MS Sans Serif"/>
      <family val="2"/>
    </font>
    <font>
      <sz val="8.5"/>
      <color indexed="8"/>
      <name val="MS Sans Serif"/>
      <family val="2"/>
    </font>
    <font>
      <sz val="8.5"/>
      <name val="MS Sans Serif"/>
      <family val="2"/>
    </font>
    <font>
      <sz val="8"/>
      <name val="MS Sans Serif"/>
      <family val="0"/>
    </font>
    <font>
      <b/>
      <sz val="8.5"/>
      <color indexed="8"/>
      <name val="MS Sans Serif"/>
      <family val="2"/>
    </font>
    <font>
      <b/>
      <sz val="8.5"/>
      <color indexed="58"/>
      <name val="MS Sans Serif"/>
      <family val="2"/>
    </font>
    <font>
      <b/>
      <sz val="8.5"/>
      <name val="MS Sans Serif"/>
      <family val="2"/>
    </font>
    <font>
      <b/>
      <i/>
      <sz val="10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 applyProtection="1">
      <alignment/>
      <protection locked="0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8" fillId="0" borderId="11" xfId="0" applyFont="1" applyBorder="1" applyAlignment="1">
      <alignment/>
    </xf>
    <xf numFmtId="49" fontId="8" fillId="0" borderId="0" xfId="0" applyNumberFormat="1" applyFont="1" applyBorder="1" applyAlignment="1">
      <alignment/>
    </xf>
    <xf numFmtId="49" fontId="11" fillId="0" borderId="0" xfId="0" applyNumberFormat="1" applyFont="1" applyBorder="1" applyAlignment="1">
      <alignment/>
    </xf>
    <xf numFmtId="49" fontId="0" fillId="0" borderId="0" xfId="0" applyNumberFormat="1" applyAlignment="1">
      <alignment/>
    </xf>
    <xf numFmtId="49" fontId="10" fillId="0" borderId="0" xfId="0" applyNumberFormat="1" applyFont="1" applyAlignment="1">
      <alignment/>
    </xf>
    <xf numFmtId="2" fontId="8" fillId="0" borderId="10" xfId="0" applyNumberFormat="1" applyFont="1" applyBorder="1" applyAlignment="1">
      <alignment/>
    </xf>
    <xf numFmtId="0" fontId="14" fillId="0" borderId="0" xfId="0" applyFont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4" xfId="0" applyFont="1" applyBorder="1" applyAlignment="1" applyProtection="1">
      <alignment/>
      <protection locked="0"/>
    </xf>
    <xf numFmtId="0" fontId="8" fillId="0" borderId="15" xfId="0" applyFont="1" applyBorder="1" applyAlignment="1" applyProtection="1">
      <alignment/>
      <protection locked="0"/>
    </xf>
    <xf numFmtId="0" fontId="8" fillId="0" borderId="12" xfId="0" applyFont="1" applyBorder="1" applyAlignment="1" applyProtection="1">
      <alignment/>
      <protection locked="0"/>
    </xf>
    <xf numFmtId="0" fontId="8" fillId="0" borderId="13" xfId="0" applyFont="1" applyBorder="1" applyAlignment="1" applyProtection="1">
      <alignment/>
      <protection locked="0"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8" fillId="0" borderId="14" xfId="0" applyFont="1" applyBorder="1" applyAlignment="1">
      <alignment wrapText="1"/>
    </xf>
    <xf numFmtId="0" fontId="8" fillId="0" borderId="15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8" fillId="0" borderId="13" xfId="0" applyFont="1" applyBorder="1" applyAlignment="1">
      <alignment wrapText="1"/>
    </xf>
    <xf numFmtId="49" fontId="8" fillId="0" borderId="14" xfId="0" applyNumberFormat="1" applyFont="1" applyBorder="1" applyAlignment="1">
      <alignment/>
    </xf>
    <xf numFmtId="49" fontId="8" fillId="0" borderId="16" xfId="0" applyNumberFormat="1" applyFont="1" applyBorder="1" applyAlignment="1">
      <alignment/>
    </xf>
    <xf numFmtId="0" fontId="8" fillId="0" borderId="11" xfId="0" applyFont="1" applyBorder="1" applyAlignment="1">
      <alignment wrapText="1"/>
    </xf>
    <xf numFmtId="0" fontId="9" fillId="0" borderId="11" xfId="0" applyFont="1" applyBorder="1" applyAlignment="1">
      <alignment/>
    </xf>
    <xf numFmtId="0" fontId="8" fillId="0" borderId="11" xfId="0" applyFont="1" applyBorder="1" applyAlignment="1" applyProtection="1">
      <alignment/>
      <protection locked="0"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/>
    </xf>
    <xf numFmtId="0" fontId="8" fillId="0" borderId="17" xfId="0" applyFont="1" applyBorder="1" applyAlignment="1" applyProtection="1">
      <alignment/>
      <protection locked="0"/>
    </xf>
    <xf numFmtId="0" fontId="8" fillId="0" borderId="18" xfId="0" applyFont="1" applyBorder="1" applyAlignment="1" applyProtection="1">
      <alignment/>
      <protection locked="0"/>
    </xf>
    <xf numFmtId="0" fontId="17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8" fillId="0" borderId="19" xfId="0" applyFont="1" applyBorder="1" applyAlignment="1">
      <alignment/>
    </xf>
    <xf numFmtId="49" fontId="13" fillId="0" borderId="14" xfId="0" applyNumberFormat="1" applyFont="1" applyBorder="1" applyAlignment="1">
      <alignment/>
    </xf>
    <xf numFmtId="0" fontId="13" fillId="0" borderId="20" xfId="0" applyFont="1" applyBorder="1" applyAlignment="1">
      <alignment/>
    </xf>
    <xf numFmtId="0" fontId="16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13" xfId="0" applyFont="1" applyBorder="1" applyAlignment="1">
      <alignment/>
    </xf>
    <xf numFmtId="0" fontId="8" fillId="0" borderId="19" xfId="0" applyFont="1" applyBorder="1" applyAlignment="1">
      <alignment wrapText="1"/>
    </xf>
    <xf numFmtId="49" fontId="8" fillId="0" borderId="21" xfId="0" applyNumberFormat="1" applyFont="1" applyBorder="1" applyAlignment="1">
      <alignment/>
    </xf>
    <xf numFmtId="0" fontId="8" fillId="0" borderId="22" xfId="0" applyFont="1" applyBorder="1" applyAlignment="1">
      <alignment wrapText="1"/>
    </xf>
    <xf numFmtId="0" fontId="8" fillId="0" borderId="23" xfId="0" applyFont="1" applyBorder="1" applyAlignment="1">
      <alignment wrapText="1"/>
    </xf>
    <xf numFmtId="49" fontId="9" fillId="0" borderId="14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8" fillId="0" borderId="24" xfId="0" applyFont="1" applyBorder="1" applyAlignment="1">
      <alignment wrapText="1"/>
    </xf>
    <xf numFmtId="0" fontId="19" fillId="0" borderId="22" xfId="0" applyFont="1" applyBorder="1" applyAlignment="1">
      <alignment wrapText="1"/>
    </xf>
    <xf numFmtId="49" fontId="19" fillId="0" borderId="17" xfId="0" applyNumberFormat="1" applyFont="1" applyBorder="1" applyAlignment="1">
      <alignment/>
    </xf>
    <xf numFmtId="49" fontId="13" fillId="0" borderId="16" xfId="0" applyNumberFormat="1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25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15" xfId="0" applyFont="1" applyBorder="1" applyAlignment="1">
      <alignment/>
    </xf>
    <xf numFmtId="0" fontId="13" fillId="0" borderId="19" xfId="0" applyFont="1" applyBorder="1" applyAlignment="1">
      <alignment/>
    </xf>
    <xf numFmtId="49" fontId="14" fillId="0" borderId="15" xfId="0" applyNumberFormat="1" applyFont="1" applyBorder="1" applyAlignment="1">
      <alignment/>
    </xf>
    <xf numFmtId="49" fontId="14" fillId="0" borderId="10" xfId="0" applyNumberFormat="1" applyFont="1" applyBorder="1" applyAlignment="1">
      <alignment/>
    </xf>
    <xf numFmtId="49" fontId="13" fillId="0" borderId="10" xfId="0" applyNumberFormat="1" applyFont="1" applyBorder="1" applyAlignment="1">
      <alignment/>
    </xf>
    <xf numFmtId="49" fontId="13" fillId="0" borderId="20" xfId="0" applyNumberFormat="1" applyFont="1" applyBorder="1" applyAlignment="1">
      <alignment/>
    </xf>
    <xf numFmtId="49" fontId="13" fillId="0" borderId="21" xfId="0" applyNumberFormat="1" applyFont="1" applyBorder="1" applyAlignment="1">
      <alignment/>
    </xf>
    <xf numFmtId="49" fontId="13" fillId="0" borderId="26" xfId="0" applyNumberFormat="1" applyFont="1" applyBorder="1" applyAlignment="1">
      <alignment/>
    </xf>
    <xf numFmtId="49" fontId="13" fillId="0" borderId="15" xfId="0" applyNumberFormat="1" applyFont="1" applyBorder="1" applyAlignment="1">
      <alignment/>
    </xf>
    <xf numFmtId="49" fontId="13" fillId="0" borderId="11" xfId="0" applyNumberFormat="1" applyFont="1" applyBorder="1" applyAlignment="1">
      <alignment/>
    </xf>
    <xf numFmtId="49" fontId="14" fillId="0" borderId="21" xfId="0" applyNumberFormat="1" applyFont="1" applyBorder="1" applyAlignment="1">
      <alignment/>
    </xf>
    <xf numFmtId="49" fontId="14" fillId="0" borderId="16" xfId="0" applyNumberFormat="1" applyFont="1" applyBorder="1" applyAlignment="1">
      <alignment/>
    </xf>
    <xf numFmtId="0" fontId="8" fillId="0" borderId="15" xfId="0" applyFont="1" applyBorder="1" applyAlignment="1" quotePrefix="1">
      <alignment horizontal="left" wrapText="1"/>
    </xf>
    <xf numFmtId="0" fontId="8" fillId="0" borderId="10" xfId="0" applyFont="1" applyBorder="1" applyAlignment="1" quotePrefix="1">
      <alignment horizontal="left" wrapText="1"/>
    </xf>
    <xf numFmtId="0" fontId="8" fillId="0" borderId="19" xfId="0" applyFont="1" applyBorder="1" applyAlignment="1" quotePrefix="1">
      <alignment horizontal="left" wrapText="1"/>
    </xf>
    <xf numFmtId="0" fontId="13" fillId="0" borderId="10" xfId="0" applyFont="1" applyBorder="1" applyAlignment="1" quotePrefix="1">
      <alignment horizontal="left"/>
    </xf>
    <xf numFmtId="0" fontId="9" fillId="0" borderId="17" xfId="0" applyFont="1" applyBorder="1" applyAlignment="1">
      <alignment horizontal="center" wrapText="1"/>
    </xf>
    <xf numFmtId="0" fontId="9" fillId="0" borderId="22" xfId="0" applyFont="1" applyBorder="1" applyAlignment="1">
      <alignment horizontal="center" wrapText="1"/>
    </xf>
    <xf numFmtId="0" fontId="9" fillId="0" borderId="27" xfId="0" applyFont="1" applyBorder="1" applyAlignment="1">
      <alignment horizontal="center" wrapText="1"/>
    </xf>
    <xf numFmtId="0" fontId="16" fillId="0" borderId="10" xfId="0" applyFont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 quotePrefix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37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8"/>
  <sheetViews>
    <sheetView tabSelected="1" zoomScale="130" zoomScaleNormal="130" zoomScalePageLayoutView="0" workbookViewId="0" topLeftCell="B1">
      <selection activeCell="F17" sqref="F17"/>
    </sheetView>
  </sheetViews>
  <sheetFormatPr defaultColWidth="9.140625" defaultRowHeight="12.75"/>
  <cols>
    <col min="1" max="1" width="2.8515625" style="18" customWidth="1"/>
    <col min="2" max="2" width="45.57421875" style="1" customWidth="1"/>
    <col min="3" max="3" width="10.00390625" style="0" customWidth="1"/>
    <col min="4" max="4" width="6.57421875" style="0" customWidth="1"/>
    <col min="5" max="5" width="8.8515625" style="0" customWidth="1"/>
    <col min="6" max="6" width="9.00390625" style="0" customWidth="1"/>
    <col min="7" max="7" width="17.8515625" style="21" customWidth="1"/>
  </cols>
  <sheetData>
    <row r="1" spans="1:7" s="14" customFormat="1" ht="19.5">
      <c r="A1" s="17"/>
      <c r="B1" s="97" t="s">
        <v>172</v>
      </c>
      <c r="C1" s="97"/>
      <c r="D1" s="97"/>
      <c r="E1" s="97"/>
      <c r="F1" s="97"/>
      <c r="G1" s="97"/>
    </row>
    <row r="2" spans="1:7" s="14" customFormat="1" ht="19.5">
      <c r="A2" s="17"/>
      <c r="B2" s="97" t="s">
        <v>167</v>
      </c>
      <c r="C2" s="97"/>
      <c r="D2" s="97"/>
      <c r="E2" s="97"/>
      <c r="F2" s="97"/>
      <c r="G2" s="97"/>
    </row>
    <row r="3" spans="1:7" s="14" customFormat="1" ht="19.5">
      <c r="A3" s="17"/>
      <c r="B3" s="97" t="s">
        <v>173</v>
      </c>
      <c r="C3" s="97"/>
      <c r="D3" s="97"/>
      <c r="E3" s="97"/>
      <c r="F3" s="97"/>
      <c r="G3" s="97"/>
    </row>
    <row r="4" spans="1:7" s="14" customFormat="1" ht="19.5">
      <c r="A4" s="17"/>
      <c r="B4" s="97" t="s">
        <v>181</v>
      </c>
      <c r="C4" s="97"/>
      <c r="D4" s="97"/>
      <c r="E4" s="97"/>
      <c r="F4" s="97"/>
      <c r="G4" s="97"/>
    </row>
    <row r="5" spans="1:6" ht="12" customHeight="1">
      <c r="A5" s="16"/>
      <c r="B5" s="6"/>
      <c r="C5" s="5"/>
      <c r="D5" s="5"/>
      <c r="E5" s="5"/>
      <c r="F5" s="4"/>
    </row>
    <row r="6" spans="1:8" s="50" customFormat="1" ht="33.75" customHeight="1">
      <c r="A6" s="93" t="s">
        <v>4</v>
      </c>
      <c r="B6" s="92" t="s">
        <v>5</v>
      </c>
      <c r="C6" s="92" t="s">
        <v>6</v>
      </c>
      <c r="D6" s="94" t="s">
        <v>190</v>
      </c>
      <c r="E6" s="92" t="s">
        <v>174</v>
      </c>
      <c r="F6" s="92" t="s">
        <v>175</v>
      </c>
      <c r="G6" s="95" t="s">
        <v>11</v>
      </c>
      <c r="H6" s="49"/>
    </row>
    <row r="7" spans="1:8" s="50" customFormat="1" ht="10.5">
      <c r="A7" s="93"/>
      <c r="B7" s="92"/>
      <c r="C7" s="92"/>
      <c r="D7" s="92"/>
      <c r="E7" s="92"/>
      <c r="F7" s="92"/>
      <c r="G7" s="96"/>
      <c r="H7" s="49"/>
    </row>
    <row r="8" spans="1:8" s="2" customFormat="1" ht="12.75">
      <c r="A8" s="63">
        <v>1</v>
      </c>
      <c r="B8" s="64">
        <v>2</v>
      </c>
      <c r="C8" s="7">
        <v>3</v>
      </c>
      <c r="D8" s="7">
        <v>4</v>
      </c>
      <c r="E8" s="7">
        <v>5</v>
      </c>
      <c r="F8" s="7">
        <v>6</v>
      </c>
      <c r="G8" s="54">
        <v>15</v>
      </c>
      <c r="H8" s="3"/>
    </row>
    <row r="9" spans="1:8" ht="12.75">
      <c r="A9" s="91" t="s">
        <v>26</v>
      </c>
      <c r="B9" s="90"/>
      <c r="C9" s="51"/>
      <c r="D9" s="13"/>
      <c r="E9" s="10"/>
      <c r="F9" s="8"/>
      <c r="G9" s="55"/>
      <c r="H9" s="4"/>
    </row>
    <row r="10" spans="1:8" ht="38.25">
      <c r="A10" s="75" t="s">
        <v>112</v>
      </c>
      <c r="B10" s="85" t="s">
        <v>194</v>
      </c>
      <c r="C10" s="88" t="s">
        <v>198</v>
      </c>
      <c r="D10" s="13">
        <v>8</v>
      </c>
      <c r="E10" s="10">
        <v>5656</v>
      </c>
      <c r="F10" s="8">
        <f aca="true" t="shared" si="0" ref="F10:F16">D10*E10</f>
        <v>45248</v>
      </c>
      <c r="G10" s="55" t="s">
        <v>93</v>
      </c>
      <c r="H10" s="4"/>
    </row>
    <row r="11" spans="1:8" ht="13.5" customHeight="1">
      <c r="A11" s="76" t="s">
        <v>113</v>
      </c>
      <c r="B11" s="86" t="s">
        <v>189</v>
      </c>
      <c r="C11" s="88" t="s">
        <v>198</v>
      </c>
      <c r="D11" s="13">
        <v>7</v>
      </c>
      <c r="E11" s="10">
        <v>101</v>
      </c>
      <c r="F11" s="8">
        <f t="shared" si="0"/>
        <v>707</v>
      </c>
      <c r="G11" s="55" t="s">
        <v>93</v>
      </c>
      <c r="H11" s="4"/>
    </row>
    <row r="12" spans="1:8" ht="14.25" customHeight="1">
      <c r="A12" s="77" t="s">
        <v>114</v>
      </c>
      <c r="B12" s="86" t="s">
        <v>199</v>
      </c>
      <c r="C12" s="69" t="s">
        <v>44</v>
      </c>
      <c r="D12" s="13">
        <v>0.87</v>
      </c>
      <c r="E12" s="10">
        <v>20818</v>
      </c>
      <c r="F12" s="20">
        <f t="shared" si="0"/>
        <v>18111.66</v>
      </c>
      <c r="G12" s="55" t="s">
        <v>78</v>
      </c>
      <c r="H12" s="4"/>
    </row>
    <row r="13" spans="1:8" ht="14.25" customHeight="1">
      <c r="A13" s="77" t="s">
        <v>115</v>
      </c>
      <c r="B13" s="86" t="s">
        <v>200</v>
      </c>
      <c r="C13" s="69" t="s">
        <v>45</v>
      </c>
      <c r="D13" s="13">
        <v>3.1</v>
      </c>
      <c r="E13" s="10">
        <v>1200</v>
      </c>
      <c r="F13" s="20">
        <f t="shared" si="0"/>
        <v>3720</v>
      </c>
      <c r="G13" s="55" t="s">
        <v>79</v>
      </c>
      <c r="H13" s="4"/>
    </row>
    <row r="14" spans="1:8" ht="23.25" customHeight="1">
      <c r="A14" s="77" t="s">
        <v>116</v>
      </c>
      <c r="B14" s="86" t="s">
        <v>188</v>
      </c>
      <c r="C14" s="69" t="s">
        <v>1</v>
      </c>
      <c r="D14" s="13">
        <v>1.12</v>
      </c>
      <c r="E14" s="10">
        <v>606</v>
      </c>
      <c r="F14" s="8">
        <f t="shared" si="0"/>
        <v>678.72</v>
      </c>
      <c r="G14" s="55" t="s">
        <v>97</v>
      </c>
      <c r="H14" s="4"/>
    </row>
    <row r="15" spans="1:8" ht="14.25" customHeight="1">
      <c r="A15" s="77" t="s">
        <v>117</v>
      </c>
      <c r="B15" s="9" t="s">
        <v>63</v>
      </c>
      <c r="C15" s="69" t="s">
        <v>21</v>
      </c>
      <c r="D15" s="13">
        <v>1.42</v>
      </c>
      <c r="E15" s="10">
        <v>0</v>
      </c>
      <c r="F15" s="20">
        <f t="shared" si="0"/>
        <v>0</v>
      </c>
      <c r="G15" s="55" t="s">
        <v>70</v>
      </c>
      <c r="H15" s="4"/>
    </row>
    <row r="16" spans="1:8" ht="14.25" customHeight="1">
      <c r="A16" s="52" t="s">
        <v>118</v>
      </c>
      <c r="B16" s="9" t="s">
        <v>100</v>
      </c>
      <c r="C16" s="69" t="s">
        <v>101</v>
      </c>
      <c r="D16" s="13">
        <v>9.12</v>
      </c>
      <c r="E16" s="10">
        <v>15</v>
      </c>
      <c r="F16" s="20">
        <f t="shared" si="0"/>
        <v>136.79999999999998</v>
      </c>
      <c r="G16" s="55" t="s">
        <v>97</v>
      </c>
      <c r="H16" s="4"/>
    </row>
    <row r="17" spans="1:8" ht="14.25" customHeight="1">
      <c r="A17" s="78" t="s">
        <v>119</v>
      </c>
      <c r="B17" s="59" t="s">
        <v>109</v>
      </c>
      <c r="C17" s="69"/>
      <c r="D17" s="13"/>
      <c r="E17" s="10"/>
      <c r="F17" s="8"/>
      <c r="G17" s="55" t="s">
        <v>72</v>
      </c>
      <c r="H17" s="4"/>
    </row>
    <row r="18" spans="1:8" ht="14.25" customHeight="1">
      <c r="A18" s="79"/>
      <c r="B18" s="59" t="s">
        <v>22</v>
      </c>
      <c r="C18" s="69" t="s">
        <v>24</v>
      </c>
      <c r="D18" s="13">
        <v>10</v>
      </c>
      <c r="E18" s="10">
        <v>74.4</v>
      </c>
      <c r="F18" s="8">
        <f>D18*E18</f>
        <v>744</v>
      </c>
      <c r="G18" s="55"/>
      <c r="H18" s="4"/>
    </row>
    <row r="19" spans="1:8" ht="14.25" customHeight="1">
      <c r="A19" s="68"/>
      <c r="B19" s="59" t="s">
        <v>23</v>
      </c>
      <c r="C19" s="69" t="s">
        <v>10</v>
      </c>
      <c r="D19" s="13">
        <v>4</v>
      </c>
      <c r="E19" s="10">
        <v>21.3</v>
      </c>
      <c r="F19" s="8">
        <f>D19*E19</f>
        <v>85.2</v>
      </c>
      <c r="G19" s="55"/>
      <c r="H19" s="4"/>
    </row>
    <row r="20" spans="1:8" ht="14.25" customHeight="1">
      <c r="A20" s="80" t="s">
        <v>120</v>
      </c>
      <c r="B20" s="9" t="s">
        <v>168</v>
      </c>
      <c r="C20" s="88" t="s">
        <v>195</v>
      </c>
      <c r="D20" s="13">
        <v>0.33</v>
      </c>
      <c r="E20" s="10">
        <v>120</v>
      </c>
      <c r="F20" s="8">
        <f>D20*E20</f>
        <v>39.6</v>
      </c>
      <c r="G20" s="55" t="s">
        <v>71</v>
      </c>
      <c r="H20" s="4"/>
    </row>
    <row r="21" spans="1:8" ht="14.25" customHeight="1">
      <c r="A21" s="78" t="s">
        <v>121</v>
      </c>
      <c r="B21" s="59" t="s">
        <v>33</v>
      </c>
      <c r="C21" s="69"/>
      <c r="D21" s="13"/>
      <c r="E21" s="10"/>
      <c r="F21" s="8"/>
      <c r="G21" s="55" t="s">
        <v>80</v>
      </c>
      <c r="H21" s="4"/>
    </row>
    <row r="22" spans="1:8" ht="14.25" customHeight="1">
      <c r="A22" s="79"/>
      <c r="B22" s="59" t="s">
        <v>43</v>
      </c>
      <c r="C22" s="69" t="s">
        <v>42</v>
      </c>
      <c r="D22" s="13">
        <v>2.1</v>
      </c>
      <c r="E22" s="10">
        <v>0</v>
      </c>
      <c r="F22" s="8">
        <f>D22*E22</f>
        <v>0</v>
      </c>
      <c r="G22" s="55"/>
      <c r="H22" s="4"/>
    </row>
    <row r="23" spans="1:8" ht="14.25" customHeight="1">
      <c r="A23" s="79"/>
      <c r="B23" s="59" t="s">
        <v>34</v>
      </c>
      <c r="C23" s="69" t="s">
        <v>42</v>
      </c>
      <c r="D23" s="13">
        <v>2.2</v>
      </c>
      <c r="E23" s="10">
        <v>0</v>
      </c>
      <c r="F23" s="8">
        <f>D23*E23</f>
        <v>0</v>
      </c>
      <c r="G23" s="55"/>
      <c r="H23" s="4"/>
    </row>
    <row r="24" spans="1:8" ht="14.25" customHeight="1">
      <c r="A24" s="79"/>
      <c r="B24" s="59" t="s">
        <v>35</v>
      </c>
      <c r="C24" s="69" t="s">
        <v>42</v>
      </c>
      <c r="D24" s="13">
        <v>2.3</v>
      </c>
      <c r="E24" s="10">
        <v>0</v>
      </c>
      <c r="F24" s="8">
        <f>D24*E24</f>
        <v>0</v>
      </c>
      <c r="G24" s="55"/>
      <c r="H24" s="4"/>
    </row>
    <row r="25" spans="1:8" ht="14.25" customHeight="1">
      <c r="A25" s="79"/>
      <c r="B25" s="59" t="s">
        <v>36</v>
      </c>
      <c r="C25" s="69" t="s">
        <v>42</v>
      </c>
      <c r="D25" s="13">
        <v>2.4</v>
      </c>
      <c r="E25" s="10">
        <v>0</v>
      </c>
      <c r="F25" s="8">
        <f>D25*E25</f>
        <v>0</v>
      </c>
      <c r="G25" s="55"/>
      <c r="H25" s="4"/>
    </row>
    <row r="26" spans="1:8" ht="14.25" customHeight="1">
      <c r="A26" s="79"/>
      <c r="B26" s="59" t="s">
        <v>37</v>
      </c>
      <c r="C26" s="69" t="s">
        <v>42</v>
      </c>
      <c r="D26" s="13">
        <v>2.5</v>
      </c>
      <c r="E26" s="10">
        <v>0</v>
      </c>
      <c r="F26" s="8">
        <f>D26*E26</f>
        <v>0</v>
      </c>
      <c r="G26" s="55"/>
      <c r="H26" s="4"/>
    </row>
    <row r="27" spans="1:8" ht="14.25" customHeight="1">
      <c r="A27" s="78" t="s">
        <v>122</v>
      </c>
      <c r="B27" s="59" t="s">
        <v>38</v>
      </c>
      <c r="C27" s="69"/>
      <c r="D27" s="13"/>
      <c r="E27" s="10"/>
      <c r="F27" s="8"/>
      <c r="G27" s="55" t="s">
        <v>81</v>
      </c>
      <c r="H27" s="4"/>
    </row>
    <row r="28" spans="1:8" ht="14.25" customHeight="1">
      <c r="A28" s="79"/>
      <c r="B28" s="59" t="s">
        <v>64</v>
      </c>
      <c r="C28" s="69" t="s">
        <v>42</v>
      </c>
      <c r="D28" s="13">
        <v>1.3</v>
      </c>
      <c r="E28" s="10">
        <v>357</v>
      </c>
      <c r="F28" s="8">
        <f aca="true" t="shared" si="1" ref="F28:F40">D28*E28</f>
        <v>464.1</v>
      </c>
      <c r="G28" s="55"/>
      <c r="H28" s="4"/>
    </row>
    <row r="29" spans="1:8" ht="14.25" customHeight="1">
      <c r="A29" s="79"/>
      <c r="B29" s="59" t="s">
        <v>37</v>
      </c>
      <c r="C29" s="69" t="s">
        <v>42</v>
      </c>
      <c r="D29" s="13">
        <v>1.4</v>
      </c>
      <c r="E29" s="10">
        <v>105</v>
      </c>
      <c r="F29" s="8">
        <f t="shared" si="1"/>
        <v>147</v>
      </c>
      <c r="G29" s="55"/>
      <c r="H29" s="4"/>
    </row>
    <row r="30" spans="1:8" ht="14.25" customHeight="1">
      <c r="A30" s="79"/>
      <c r="B30" s="59" t="s">
        <v>39</v>
      </c>
      <c r="C30" s="69" t="s">
        <v>42</v>
      </c>
      <c r="D30" s="13">
        <v>1.6</v>
      </c>
      <c r="E30" s="10">
        <v>0</v>
      </c>
      <c r="F30" s="8">
        <f t="shared" si="1"/>
        <v>0</v>
      </c>
      <c r="G30" s="55"/>
      <c r="H30" s="4"/>
    </row>
    <row r="31" spans="1:8" ht="14.25" customHeight="1">
      <c r="A31" s="79"/>
      <c r="B31" s="59" t="s">
        <v>183</v>
      </c>
      <c r="C31" s="69" t="s">
        <v>42</v>
      </c>
      <c r="D31" s="13">
        <v>1.8</v>
      </c>
      <c r="E31" s="10">
        <v>52</v>
      </c>
      <c r="F31" s="8">
        <f t="shared" si="1"/>
        <v>93.60000000000001</v>
      </c>
      <c r="G31" s="55"/>
      <c r="H31" s="4"/>
    </row>
    <row r="32" spans="1:8" ht="14.25" customHeight="1">
      <c r="A32" s="68"/>
      <c r="B32" s="87" t="s">
        <v>191</v>
      </c>
      <c r="C32" s="69" t="s">
        <v>42</v>
      </c>
      <c r="D32" s="13">
        <v>2</v>
      </c>
      <c r="E32" s="10">
        <v>10</v>
      </c>
      <c r="F32" s="8">
        <f t="shared" si="1"/>
        <v>20</v>
      </c>
      <c r="G32" s="55"/>
      <c r="H32" s="4"/>
    </row>
    <row r="33" spans="1:8" ht="14.25" customHeight="1">
      <c r="A33" s="81" t="s">
        <v>123</v>
      </c>
      <c r="B33" s="9" t="s">
        <v>187</v>
      </c>
      <c r="C33" s="69" t="s">
        <v>1</v>
      </c>
      <c r="D33" s="13">
        <v>2.1</v>
      </c>
      <c r="E33" s="10">
        <v>40</v>
      </c>
      <c r="F33" s="8">
        <f t="shared" si="1"/>
        <v>84</v>
      </c>
      <c r="G33" s="55" t="s">
        <v>82</v>
      </c>
      <c r="H33" s="4"/>
    </row>
    <row r="34" spans="1:8" ht="14.25" customHeight="1">
      <c r="A34" s="77" t="s">
        <v>124</v>
      </c>
      <c r="B34" s="9" t="s">
        <v>99</v>
      </c>
      <c r="C34" s="69" t="s">
        <v>1</v>
      </c>
      <c r="D34" s="13">
        <v>1.4</v>
      </c>
      <c r="E34" s="10">
        <v>0</v>
      </c>
      <c r="F34" s="8">
        <f t="shared" si="1"/>
        <v>0</v>
      </c>
      <c r="G34" s="55" t="s">
        <v>97</v>
      </c>
      <c r="H34" s="4"/>
    </row>
    <row r="35" spans="1:8" ht="13.5" customHeight="1">
      <c r="A35" s="77" t="s">
        <v>125</v>
      </c>
      <c r="B35" s="9" t="s">
        <v>53</v>
      </c>
      <c r="C35" s="69" t="s">
        <v>29</v>
      </c>
      <c r="D35" s="13">
        <v>1</v>
      </c>
      <c r="E35" s="10">
        <v>0</v>
      </c>
      <c r="F35" s="8">
        <f t="shared" si="1"/>
        <v>0</v>
      </c>
      <c r="G35" s="55" t="s">
        <v>93</v>
      </c>
      <c r="H35" s="4"/>
    </row>
    <row r="36" spans="1:8" ht="14.25" customHeight="1">
      <c r="A36" s="77" t="s">
        <v>126</v>
      </c>
      <c r="B36" s="9" t="s">
        <v>14</v>
      </c>
      <c r="C36" s="69" t="s">
        <v>18</v>
      </c>
      <c r="D36" s="13">
        <v>0.16</v>
      </c>
      <c r="E36" s="10">
        <v>80</v>
      </c>
      <c r="F36" s="8">
        <f t="shared" si="1"/>
        <v>12.8</v>
      </c>
      <c r="G36" s="55" t="s">
        <v>67</v>
      </c>
      <c r="H36" s="4"/>
    </row>
    <row r="37" spans="1:8" ht="14.25" customHeight="1">
      <c r="A37" s="77" t="s">
        <v>127</v>
      </c>
      <c r="B37" s="9" t="s">
        <v>176</v>
      </c>
      <c r="C37" s="69" t="s">
        <v>197</v>
      </c>
      <c r="D37" s="13">
        <v>4.1</v>
      </c>
      <c r="E37" s="10">
        <v>0</v>
      </c>
      <c r="F37" s="8">
        <f t="shared" si="1"/>
        <v>0</v>
      </c>
      <c r="G37" s="55" t="s">
        <v>84</v>
      </c>
      <c r="H37" s="4"/>
    </row>
    <row r="38" spans="1:8" ht="14.25" customHeight="1">
      <c r="A38" s="77" t="s">
        <v>128</v>
      </c>
      <c r="B38" s="9" t="s">
        <v>185</v>
      </c>
      <c r="C38" s="69" t="s">
        <v>197</v>
      </c>
      <c r="D38" s="13">
        <v>3.08</v>
      </c>
      <c r="E38" s="10">
        <v>30</v>
      </c>
      <c r="F38" s="8">
        <f t="shared" si="1"/>
        <v>92.4</v>
      </c>
      <c r="G38" s="55" t="s">
        <v>97</v>
      </c>
      <c r="H38" s="4"/>
    </row>
    <row r="39" spans="1:8" ht="14.25" customHeight="1">
      <c r="A39" s="77" t="s">
        <v>129</v>
      </c>
      <c r="B39" s="9" t="s">
        <v>186</v>
      </c>
      <c r="C39" s="69" t="s">
        <v>197</v>
      </c>
      <c r="D39" s="13">
        <v>4.22</v>
      </c>
      <c r="E39" s="10">
        <v>25</v>
      </c>
      <c r="F39" s="8">
        <f t="shared" si="1"/>
        <v>105.5</v>
      </c>
      <c r="G39" s="55" t="s">
        <v>97</v>
      </c>
      <c r="H39" s="4"/>
    </row>
    <row r="40" spans="1:8" ht="14.25" customHeight="1">
      <c r="A40" s="52" t="s">
        <v>130</v>
      </c>
      <c r="B40" s="9" t="s">
        <v>184</v>
      </c>
      <c r="C40" s="69" t="s">
        <v>197</v>
      </c>
      <c r="D40" s="13">
        <v>1.03</v>
      </c>
      <c r="E40" s="10">
        <v>226</v>
      </c>
      <c r="F40" s="8">
        <f t="shared" si="1"/>
        <v>232.78</v>
      </c>
      <c r="G40" s="55" t="s">
        <v>97</v>
      </c>
      <c r="H40" s="4"/>
    </row>
    <row r="41" spans="1:8" ht="14.25" customHeight="1">
      <c r="A41" s="78" t="s">
        <v>131</v>
      </c>
      <c r="B41" s="59" t="s">
        <v>177</v>
      </c>
      <c r="C41" s="69"/>
      <c r="D41" s="13"/>
      <c r="E41" s="10"/>
      <c r="F41" s="8"/>
      <c r="G41" s="55" t="s">
        <v>83</v>
      </c>
      <c r="H41" s="4"/>
    </row>
    <row r="42" spans="1:8" ht="14.25" customHeight="1">
      <c r="A42" s="60"/>
      <c r="B42" s="87" t="s">
        <v>192</v>
      </c>
      <c r="C42" s="69" t="s">
        <v>197</v>
      </c>
      <c r="D42" s="13">
        <v>1.1</v>
      </c>
      <c r="E42" s="10">
        <v>226</v>
      </c>
      <c r="F42" s="8">
        <f>D42*E42</f>
        <v>248.60000000000002</v>
      </c>
      <c r="G42" s="55"/>
      <c r="H42" s="4"/>
    </row>
    <row r="43" spans="1:8" ht="14.25" customHeight="1">
      <c r="A43" s="78" t="s">
        <v>132</v>
      </c>
      <c r="B43" s="59" t="s">
        <v>17</v>
      </c>
      <c r="C43" s="69" t="s">
        <v>20</v>
      </c>
      <c r="D43" s="13">
        <v>0.5</v>
      </c>
      <c r="E43" s="10">
        <v>0</v>
      </c>
      <c r="F43" s="8">
        <f>D43*E43</f>
        <v>0</v>
      </c>
      <c r="G43" s="55" t="s">
        <v>69</v>
      </c>
      <c r="H43" s="4"/>
    </row>
    <row r="44" spans="1:8" ht="14.25" customHeight="1">
      <c r="A44" s="78" t="s">
        <v>133</v>
      </c>
      <c r="B44" s="59" t="s">
        <v>171</v>
      </c>
      <c r="C44" s="69"/>
      <c r="D44" s="13"/>
      <c r="E44" s="10"/>
      <c r="F44" s="8"/>
      <c r="G44" s="55" t="s">
        <v>68</v>
      </c>
      <c r="H44" s="4"/>
    </row>
    <row r="45" spans="1:8" ht="14.25" customHeight="1">
      <c r="A45" s="79"/>
      <c r="B45" s="59" t="s">
        <v>15</v>
      </c>
      <c r="C45" s="69" t="s">
        <v>2</v>
      </c>
      <c r="D45" s="13">
        <v>0.56</v>
      </c>
      <c r="E45" s="10">
        <v>540</v>
      </c>
      <c r="F45" s="8">
        <f>D45*E45</f>
        <v>302.40000000000003</v>
      </c>
      <c r="G45" s="55"/>
      <c r="H45" s="4"/>
    </row>
    <row r="46" spans="1:8" ht="14.25" customHeight="1">
      <c r="A46" s="68"/>
      <c r="B46" s="59" t="s">
        <v>16</v>
      </c>
      <c r="C46" s="69" t="s">
        <v>19</v>
      </c>
      <c r="D46" s="13">
        <v>0.19</v>
      </c>
      <c r="E46" s="10">
        <v>0</v>
      </c>
      <c r="F46" s="8">
        <f>D46*E46</f>
        <v>0</v>
      </c>
      <c r="G46" s="55"/>
      <c r="H46" s="4"/>
    </row>
    <row r="47" spans="1:8" ht="14.25" customHeight="1">
      <c r="A47" s="80" t="s">
        <v>134</v>
      </c>
      <c r="B47" s="9" t="s">
        <v>27</v>
      </c>
      <c r="C47" s="69" t="s">
        <v>28</v>
      </c>
      <c r="D47" s="13">
        <v>0.13</v>
      </c>
      <c r="E47" s="10">
        <v>0</v>
      </c>
      <c r="F47" s="8">
        <f>D47*E47</f>
        <v>0</v>
      </c>
      <c r="G47" s="55" t="s">
        <v>74</v>
      </c>
      <c r="H47" s="4"/>
    </row>
    <row r="48" spans="1:8" ht="14.25" customHeight="1">
      <c r="A48" s="82" t="s">
        <v>135</v>
      </c>
      <c r="B48" s="61" t="s">
        <v>178</v>
      </c>
      <c r="C48" s="55" t="s">
        <v>30</v>
      </c>
      <c r="D48" s="41">
        <v>0.37</v>
      </c>
      <c r="E48" s="42">
        <v>250</v>
      </c>
      <c r="F48" s="15">
        <f>D48*E48</f>
        <v>92.5</v>
      </c>
      <c r="G48" s="55" t="s">
        <v>75</v>
      </c>
      <c r="H48" s="4"/>
    </row>
    <row r="49" spans="1:8" ht="14.25" customHeight="1">
      <c r="A49" s="91" t="s">
        <v>25</v>
      </c>
      <c r="B49" s="90"/>
      <c r="C49" s="71"/>
      <c r="D49" s="30"/>
      <c r="E49" s="26"/>
      <c r="F49" s="24"/>
      <c r="G49" s="53"/>
      <c r="H49" s="4"/>
    </row>
    <row r="50" spans="1:8" ht="12.75">
      <c r="A50" s="83" t="s">
        <v>136</v>
      </c>
      <c r="B50" s="6" t="s">
        <v>111</v>
      </c>
      <c r="C50" s="70" t="s">
        <v>103</v>
      </c>
      <c r="D50" s="45">
        <v>8</v>
      </c>
      <c r="E50" s="47">
        <v>4</v>
      </c>
      <c r="F50" s="43">
        <f>D50*E50</f>
        <v>32</v>
      </c>
      <c r="G50" s="53" t="s">
        <v>93</v>
      </c>
      <c r="H50" s="4"/>
    </row>
    <row r="51" spans="1:8" ht="25.5">
      <c r="A51" s="84"/>
      <c r="B51" s="62" t="s">
        <v>164</v>
      </c>
      <c r="C51" s="72"/>
      <c r="D51" s="46"/>
      <c r="E51" s="48"/>
      <c r="F51" s="44"/>
      <c r="G51" s="56"/>
      <c r="H51" s="4"/>
    </row>
    <row r="52" spans="1:8" ht="14.25" customHeight="1">
      <c r="A52" s="81" t="s">
        <v>137</v>
      </c>
      <c r="B52" s="35" t="s">
        <v>104</v>
      </c>
      <c r="C52" s="73" t="s">
        <v>105</v>
      </c>
      <c r="D52" s="31">
        <v>3.69</v>
      </c>
      <c r="E52" s="27">
        <v>0</v>
      </c>
      <c r="F52" s="25">
        <f aca="true" t="shared" si="2" ref="F52:F58">D52*E52</f>
        <v>0</v>
      </c>
      <c r="G52" s="56" t="s">
        <v>97</v>
      </c>
      <c r="H52" s="4"/>
    </row>
    <row r="53" spans="1:8" ht="14.25" customHeight="1">
      <c r="A53" s="82" t="s">
        <v>138</v>
      </c>
      <c r="B53" s="40" t="s">
        <v>110</v>
      </c>
      <c r="C53" s="55" t="s">
        <v>32</v>
      </c>
      <c r="D53" s="41">
        <v>60</v>
      </c>
      <c r="E53" s="42">
        <v>0</v>
      </c>
      <c r="F53" s="15">
        <f t="shared" si="2"/>
        <v>0</v>
      </c>
      <c r="G53" s="55" t="s">
        <v>77</v>
      </c>
      <c r="H53" s="4"/>
    </row>
    <row r="54" spans="1:8" ht="14.25" customHeight="1">
      <c r="A54" s="77" t="s">
        <v>139</v>
      </c>
      <c r="B54" s="9" t="s">
        <v>185</v>
      </c>
      <c r="C54" s="69" t="s">
        <v>196</v>
      </c>
      <c r="D54" s="13">
        <v>3.08</v>
      </c>
      <c r="E54" s="10">
        <v>8</v>
      </c>
      <c r="F54" s="8">
        <f t="shared" si="2"/>
        <v>24.64</v>
      </c>
      <c r="G54" s="55" t="s">
        <v>97</v>
      </c>
      <c r="H54" s="4"/>
    </row>
    <row r="55" spans="1:8" ht="14.25" customHeight="1">
      <c r="A55" s="77" t="s">
        <v>140</v>
      </c>
      <c r="B55" s="9" t="s">
        <v>186</v>
      </c>
      <c r="C55" s="69" t="s">
        <v>196</v>
      </c>
      <c r="D55" s="13">
        <v>4.22</v>
      </c>
      <c r="E55" s="10">
        <v>6</v>
      </c>
      <c r="F55" s="8">
        <f t="shared" si="2"/>
        <v>25.32</v>
      </c>
      <c r="G55" s="55" t="s">
        <v>97</v>
      </c>
      <c r="H55" s="4"/>
    </row>
    <row r="56" spans="1:8" ht="14.25" customHeight="1">
      <c r="A56" s="77" t="s">
        <v>141</v>
      </c>
      <c r="B56" s="9" t="s">
        <v>176</v>
      </c>
      <c r="C56" s="88" t="s">
        <v>196</v>
      </c>
      <c r="D56" s="13">
        <v>4.1</v>
      </c>
      <c r="E56" s="10">
        <v>0</v>
      </c>
      <c r="F56" s="8">
        <f t="shared" si="2"/>
        <v>0</v>
      </c>
      <c r="G56" s="55" t="s">
        <v>84</v>
      </c>
      <c r="H56" s="4"/>
    </row>
    <row r="57" spans="1:8" ht="14.25" customHeight="1">
      <c r="A57" s="77" t="s">
        <v>142</v>
      </c>
      <c r="B57" s="9" t="s">
        <v>182</v>
      </c>
      <c r="C57" s="88" t="s">
        <v>196</v>
      </c>
      <c r="D57" s="13">
        <v>1.03</v>
      </c>
      <c r="E57" s="10">
        <v>25</v>
      </c>
      <c r="F57" s="8">
        <f t="shared" si="2"/>
        <v>25.75</v>
      </c>
      <c r="G57" s="55" t="s">
        <v>97</v>
      </c>
      <c r="H57" s="4"/>
    </row>
    <row r="58" spans="1:8" ht="14.25" customHeight="1">
      <c r="A58" s="52" t="s">
        <v>143</v>
      </c>
      <c r="B58" s="9" t="s">
        <v>27</v>
      </c>
      <c r="C58" s="69" t="s">
        <v>28</v>
      </c>
      <c r="D58" s="13">
        <v>0.13</v>
      </c>
      <c r="E58" s="10">
        <v>0</v>
      </c>
      <c r="F58" s="8">
        <f t="shared" si="2"/>
        <v>0</v>
      </c>
      <c r="G58" s="55" t="s">
        <v>74</v>
      </c>
      <c r="H58" s="4"/>
    </row>
    <row r="59" spans="1:8" ht="14.25" customHeight="1">
      <c r="A59" s="78" t="s">
        <v>144</v>
      </c>
      <c r="B59" s="59" t="s">
        <v>96</v>
      </c>
      <c r="C59" s="69"/>
      <c r="D59" s="13"/>
      <c r="E59" s="10"/>
      <c r="F59" s="8"/>
      <c r="G59" s="55" t="s">
        <v>66</v>
      </c>
      <c r="H59" s="4"/>
    </row>
    <row r="60" spans="1:8" ht="14.25" customHeight="1">
      <c r="A60" s="79"/>
      <c r="B60" s="59" t="s">
        <v>12</v>
      </c>
      <c r="C60" s="69" t="s">
        <v>196</v>
      </c>
      <c r="D60" s="13">
        <v>0.26</v>
      </c>
      <c r="E60" s="10">
        <v>0</v>
      </c>
      <c r="F60" s="8">
        <f>D60*E60</f>
        <v>0</v>
      </c>
      <c r="G60" s="55"/>
      <c r="H60" s="4"/>
    </row>
    <row r="61" spans="1:8" ht="14.25" customHeight="1">
      <c r="A61" s="79"/>
      <c r="B61" s="59" t="s">
        <v>13</v>
      </c>
      <c r="C61" s="69" t="s">
        <v>196</v>
      </c>
      <c r="D61" s="13">
        <v>0.39</v>
      </c>
      <c r="E61" s="10">
        <v>0</v>
      </c>
      <c r="F61" s="8">
        <f>D61*E61</f>
        <v>0</v>
      </c>
      <c r="G61" s="55"/>
      <c r="H61" s="4"/>
    </row>
    <row r="62" spans="1:8" ht="14.25" customHeight="1">
      <c r="A62" s="78" t="s">
        <v>145</v>
      </c>
      <c r="B62" s="59" t="s">
        <v>46</v>
      </c>
      <c r="C62" s="69"/>
      <c r="D62" s="13"/>
      <c r="E62" s="10"/>
      <c r="F62" s="8"/>
      <c r="G62" s="55" t="s">
        <v>85</v>
      </c>
      <c r="H62" s="4"/>
    </row>
    <row r="63" spans="1:8" ht="14.25" customHeight="1">
      <c r="A63" s="79"/>
      <c r="B63" s="59" t="s">
        <v>65</v>
      </c>
      <c r="C63" s="69" t="s">
        <v>42</v>
      </c>
      <c r="D63" s="13">
        <v>2</v>
      </c>
      <c r="E63" s="10">
        <v>0</v>
      </c>
      <c r="F63" s="8">
        <f>D63*E63</f>
        <v>0</v>
      </c>
      <c r="G63" s="55"/>
      <c r="H63" s="4"/>
    </row>
    <row r="64" spans="1:8" ht="14.25" customHeight="1">
      <c r="A64" s="79"/>
      <c r="B64" s="59" t="s">
        <v>35</v>
      </c>
      <c r="C64" s="69" t="s">
        <v>42</v>
      </c>
      <c r="D64" s="13">
        <v>2.2</v>
      </c>
      <c r="E64" s="10">
        <v>0</v>
      </c>
      <c r="F64" s="8">
        <f>D64*E64</f>
        <v>0</v>
      </c>
      <c r="G64" s="55"/>
      <c r="H64" s="4"/>
    </row>
    <row r="65" spans="1:8" ht="14.25" customHeight="1">
      <c r="A65" s="79"/>
      <c r="B65" s="59" t="s">
        <v>36</v>
      </c>
      <c r="C65" s="69" t="s">
        <v>42</v>
      </c>
      <c r="D65" s="13">
        <v>2.4</v>
      </c>
      <c r="E65" s="10">
        <v>0</v>
      </c>
      <c r="F65" s="8">
        <f>D65*E65</f>
        <v>0</v>
      </c>
      <c r="G65" s="55"/>
      <c r="H65" s="4"/>
    </row>
    <row r="66" spans="1:8" ht="14.25" customHeight="1">
      <c r="A66" s="79"/>
      <c r="B66" s="59" t="s">
        <v>37</v>
      </c>
      <c r="C66" s="69" t="s">
        <v>42</v>
      </c>
      <c r="D66" s="13">
        <v>2.5</v>
      </c>
      <c r="E66" s="10">
        <v>0</v>
      </c>
      <c r="F66" s="8">
        <f>D66*E66</f>
        <v>0</v>
      </c>
      <c r="G66" s="55"/>
      <c r="H66" s="4"/>
    </row>
    <row r="67" spans="1:8" ht="14.25" customHeight="1">
      <c r="A67" s="79"/>
      <c r="B67" s="59" t="s">
        <v>39</v>
      </c>
      <c r="C67" s="69" t="s">
        <v>42</v>
      </c>
      <c r="D67" s="13">
        <v>2.6</v>
      </c>
      <c r="E67" s="10">
        <v>0</v>
      </c>
      <c r="F67" s="8">
        <f>D67*E67</f>
        <v>0</v>
      </c>
      <c r="G67" s="55"/>
      <c r="H67" s="4"/>
    </row>
    <row r="68" spans="1:8" ht="14.25" customHeight="1">
      <c r="A68" s="78" t="s">
        <v>146</v>
      </c>
      <c r="B68" s="59" t="s">
        <v>38</v>
      </c>
      <c r="C68" s="69"/>
      <c r="D68" s="13"/>
      <c r="E68" s="10"/>
      <c r="F68" s="8"/>
      <c r="G68" s="55" t="s">
        <v>86</v>
      </c>
      <c r="H68" s="4"/>
    </row>
    <row r="69" spans="1:8" ht="14.25" customHeight="1">
      <c r="A69" s="60"/>
      <c r="B69" s="59" t="s">
        <v>64</v>
      </c>
      <c r="C69" s="69" t="s">
        <v>42</v>
      </c>
      <c r="D69" s="13">
        <v>1.3</v>
      </c>
      <c r="E69" s="10">
        <v>45</v>
      </c>
      <c r="F69" s="8">
        <f aca="true" t="shared" si="3" ref="F69:F75">D69*E69</f>
        <v>58.5</v>
      </c>
      <c r="G69" s="55"/>
      <c r="H69" s="4"/>
    </row>
    <row r="70" spans="1:8" ht="14.25" customHeight="1">
      <c r="A70" s="60"/>
      <c r="B70" s="59" t="s">
        <v>37</v>
      </c>
      <c r="C70" s="69" t="s">
        <v>42</v>
      </c>
      <c r="D70" s="13">
        <v>1.4</v>
      </c>
      <c r="E70" s="10">
        <v>12</v>
      </c>
      <c r="F70" s="8">
        <f t="shared" si="3"/>
        <v>16.799999999999997</v>
      </c>
      <c r="G70" s="55"/>
      <c r="H70" s="4"/>
    </row>
    <row r="71" spans="1:8" ht="14.25" customHeight="1">
      <c r="A71" s="60"/>
      <c r="B71" s="59" t="s">
        <v>39</v>
      </c>
      <c r="C71" s="69" t="s">
        <v>42</v>
      </c>
      <c r="D71" s="13">
        <v>1.7</v>
      </c>
      <c r="E71" s="10">
        <v>0</v>
      </c>
      <c r="F71" s="8">
        <f t="shared" si="3"/>
        <v>0</v>
      </c>
      <c r="G71" s="55"/>
      <c r="H71" s="4"/>
    </row>
    <row r="72" spans="1:8" ht="14.25" customHeight="1">
      <c r="A72" s="39"/>
      <c r="B72" s="59" t="s">
        <v>40</v>
      </c>
      <c r="C72" s="69" t="s">
        <v>42</v>
      </c>
      <c r="D72" s="13">
        <v>1.9</v>
      </c>
      <c r="E72" s="10">
        <v>0</v>
      </c>
      <c r="F72" s="8">
        <f t="shared" si="3"/>
        <v>0</v>
      </c>
      <c r="G72" s="55"/>
      <c r="H72" s="4"/>
    </row>
    <row r="73" spans="1:8" ht="14.25" customHeight="1">
      <c r="A73" s="81" t="s">
        <v>147</v>
      </c>
      <c r="B73" s="9" t="s">
        <v>106</v>
      </c>
      <c r="C73" s="69" t="s">
        <v>196</v>
      </c>
      <c r="D73" s="13">
        <v>0.42</v>
      </c>
      <c r="E73" s="10">
        <v>15</v>
      </c>
      <c r="F73" s="8">
        <f t="shared" si="3"/>
        <v>6.3</v>
      </c>
      <c r="G73" s="55" t="s">
        <v>73</v>
      </c>
      <c r="H73" s="4"/>
    </row>
    <row r="74" spans="1:8" ht="12.75">
      <c r="A74" s="77" t="s">
        <v>148</v>
      </c>
      <c r="B74" s="9" t="s">
        <v>51</v>
      </c>
      <c r="C74" s="69" t="s">
        <v>196</v>
      </c>
      <c r="D74" s="13">
        <v>0.28</v>
      </c>
      <c r="E74" s="10">
        <v>0</v>
      </c>
      <c r="F74" s="8">
        <f t="shared" si="3"/>
        <v>0</v>
      </c>
      <c r="G74" s="55" t="s">
        <v>92</v>
      </c>
      <c r="H74" s="4"/>
    </row>
    <row r="75" spans="1:8" ht="14.25" customHeight="1">
      <c r="A75" s="82" t="s">
        <v>149</v>
      </c>
      <c r="B75" s="40" t="s">
        <v>179</v>
      </c>
      <c r="C75" s="55" t="s">
        <v>30</v>
      </c>
      <c r="D75" s="41">
        <v>0.37</v>
      </c>
      <c r="E75" s="42">
        <v>250</v>
      </c>
      <c r="F75" s="15">
        <f t="shared" si="3"/>
        <v>92.5</v>
      </c>
      <c r="G75" s="55" t="s">
        <v>75</v>
      </c>
      <c r="H75" s="4"/>
    </row>
    <row r="76" spans="1:8" ht="14.25" customHeight="1">
      <c r="A76" s="89" t="s">
        <v>98</v>
      </c>
      <c r="B76" s="90"/>
      <c r="C76" s="74"/>
      <c r="D76" s="13"/>
      <c r="E76" s="10"/>
      <c r="F76" s="8"/>
      <c r="G76" s="55"/>
      <c r="H76" s="4"/>
    </row>
    <row r="77" spans="1:8" ht="14.25" customHeight="1">
      <c r="A77" s="78" t="s">
        <v>150</v>
      </c>
      <c r="B77" s="65" t="s">
        <v>170</v>
      </c>
      <c r="C77" s="69"/>
      <c r="D77" s="13"/>
      <c r="E77" s="10"/>
      <c r="F77" s="8"/>
      <c r="G77" s="55" t="s">
        <v>87</v>
      </c>
      <c r="H77" s="4"/>
    </row>
    <row r="78" spans="1:8" ht="14.25" customHeight="1">
      <c r="A78" s="79"/>
      <c r="B78" s="59" t="s">
        <v>41</v>
      </c>
      <c r="C78" s="69" t="s">
        <v>42</v>
      </c>
      <c r="D78" s="13">
        <v>1.3</v>
      </c>
      <c r="E78" s="10">
        <v>0</v>
      </c>
      <c r="F78" s="8">
        <f>D78*E78</f>
        <v>0</v>
      </c>
      <c r="G78" s="55"/>
      <c r="H78" s="4"/>
    </row>
    <row r="79" spans="1:8" ht="14.25" customHeight="1">
      <c r="A79" s="68"/>
      <c r="B79" s="59" t="s">
        <v>47</v>
      </c>
      <c r="C79" s="69" t="s">
        <v>42</v>
      </c>
      <c r="D79" s="13">
        <v>1.6</v>
      </c>
      <c r="E79" s="10">
        <v>0</v>
      </c>
      <c r="F79" s="8">
        <f>D79*E79</f>
        <v>0</v>
      </c>
      <c r="G79" s="55"/>
      <c r="H79" s="4"/>
    </row>
    <row r="80" spans="1:8" ht="36.75" customHeight="1">
      <c r="A80" s="78" t="s">
        <v>151</v>
      </c>
      <c r="B80" s="87" t="s">
        <v>193</v>
      </c>
      <c r="C80" s="69"/>
      <c r="D80" s="13"/>
      <c r="E80" s="10"/>
      <c r="F80" s="8"/>
      <c r="G80" s="55" t="s">
        <v>88</v>
      </c>
      <c r="H80" s="4"/>
    </row>
    <row r="81" spans="1:8" ht="14.25" customHeight="1">
      <c r="A81" s="79"/>
      <c r="B81" s="59" t="s">
        <v>37</v>
      </c>
      <c r="C81" s="69" t="s">
        <v>42</v>
      </c>
      <c r="D81" s="13">
        <v>1.7</v>
      </c>
      <c r="E81" s="10">
        <v>20</v>
      </c>
      <c r="F81" s="8">
        <f>D81*E81</f>
        <v>34</v>
      </c>
      <c r="G81" s="55"/>
      <c r="H81" s="4"/>
    </row>
    <row r="82" spans="1:8" ht="14.25" customHeight="1">
      <c r="A82" s="79"/>
      <c r="B82" s="59" t="s">
        <v>41</v>
      </c>
      <c r="C82" s="69" t="s">
        <v>42</v>
      </c>
      <c r="D82" s="13">
        <v>2.5</v>
      </c>
      <c r="E82" s="10">
        <v>80</v>
      </c>
      <c r="F82" s="8">
        <f>D82*E82</f>
        <v>200</v>
      </c>
      <c r="G82" s="55"/>
      <c r="H82" s="4"/>
    </row>
    <row r="83" spans="1:8" ht="14.25" customHeight="1">
      <c r="A83" s="78" t="s">
        <v>152</v>
      </c>
      <c r="B83" s="59" t="s">
        <v>8</v>
      </c>
      <c r="C83" s="69"/>
      <c r="D83" s="13"/>
      <c r="E83" s="10"/>
      <c r="F83" s="8"/>
      <c r="G83" s="55" t="s">
        <v>89</v>
      </c>
      <c r="H83" s="4"/>
    </row>
    <row r="84" spans="1:8" ht="14.25" customHeight="1">
      <c r="A84" s="79"/>
      <c r="B84" s="59" t="s">
        <v>37</v>
      </c>
      <c r="C84" s="69" t="s">
        <v>49</v>
      </c>
      <c r="D84" s="13">
        <v>0.52</v>
      </c>
      <c r="E84" s="10">
        <v>15</v>
      </c>
      <c r="F84" s="8">
        <f>D84*E84</f>
        <v>7.800000000000001</v>
      </c>
      <c r="G84" s="55"/>
      <c r="H84" s="4"/>
    </row>
    <row r="85" spans="1:8" ht="12.75">
      <c r="A85" s="79"/>
      <c r="B85" s="59" t="s">
        <v>48</v>
      </c>
      <c r="C85" s="69" t="s">
        <v>49</v>
      </c>
      <c r="D85" s="13">
        <v>0.64</v>
      </c>
      <c r="E85" s="10">
        <v>35</v>
      </c>
      <c r="F85" s="8">
        <f>D85*E85</f>
        <v>22.400000000000002</v>
      </c>
      <c r="G85" s="55"/>
      <c r="H85" s="4"/>
    </row>
    <row r="86" spans="1:8" ht="12.75">
      <c r="A86" s="68"/>
      <c r="B86" s="59" t="s">
        <v>47</v>
      </c>
      <c r="C86" s="69" t="s">
        <v>49</v>
      </c>
      <c r="D86" s="13">
        <v>0.7</v>
      </c>
      <c r="E86" s="10">
        <v>0</v>
      </c>
      <c r="F86" s="8">
        <f>D86*E86</f>
        <v>0</v>
      </c>
      <c r="G86" s="55"/>
      <c r="H86" s="4"/>
    </row>
    <row r="87" spans="1:8" ht="14.25" customHeight="1">
      <c r="A87" s="80" t="s">
        <v>153</v>
      </c>
      <c r="B87" s="9" t="s">
        <v>107</v>
      </c>
      <c r="C87" s="69" t="s">
        <v>108</v>
      </c>
      <c r="D87" s="13">
        <v>0.42</v>
      </c>
      <c r="E87" s="10">
        <v>10</v>
      </c>
      <c r="F87" s="8">
        <f>D87*E87</f>
        <v>4.2</v>
      </c>
      <c r="G87" s="55" t="s">
        <v>93</v>
      </c>
      <c r="H87" s="4"/>
    </row>
    <row r="88" spans="1:7" ht="14.25" customHeight="1">
      <c r="A88" s="78" t="s">
        <v>154</v>
      </c>
      <c r="B88" s="36" t="s">
        <v>95</v>
      </c>
      <c r="C88" s="57" t="s">
        <v>31</v>
      </c>
      <c r="D88" s="32">
        <v>0.84</v>
      </c>
      <c r="E88" s="28">
        <v>0</v>
      </c>
      <c r="F88" s="22">
        <f>D88*E88</f>
        <v>0</v>
      </c>
      <c r="G88" s="57" t="s">
        <v>76</v>
      </c>
    </row>
    <row r="89" spans="1:8" ht="14.25" customHeight="1">
      <c r="A89" s="79"/>
      <c r="B89" s="37"/>
      <c r="C89" s="58"/>
      <c r="D89" s="33"/>
      <c r="E89" s="29"/>
      <c r="F89" s="23"/>
      <c r="G89" s="58" t="s">
        <v>90</v>
      </c>
      <c r="H89" s="5"/>
    </row>
    <row r="90" spans="1:8" ht="12.75">
      <c r="A90" s="78" t="s">
        <v>155</v>
      </c>
      <c r="B90" s="59" t="s">
        <v>54</v>
      </c>
      <c r="C90" s="69"/>
      <c r="D90" s="13"/>
      <c r="E90" s="10"/>
      <c r="F90" s="8"/>
      <c r="G90" s="55" t="s">
        <v>93</v>
      </c>
      <c r="H90" s="4"/>
    </row>
    <row r="91" spans="1:8" ht="12.75">
      <c r="A91" s="79"/>
      <c r="B91" s="59" t="s">
        <v>37</v>
      </c>
      <c r="C91" s="69" t="s">
        <v>55</v>
      </c>
      <c r="D91" s="13">
        <v>0.3</v>
      </c>
      <c r="E91" s="10">
        <v>0</v>
      </c>
      <c r="F91" s="8">
        <f aca="true" t="shared" si="4" ref="F91:F96">D91*E91</f>
        <v>0</v>
      </c>
      <c r="G91" s="55"/>
      <c r="H91" s="4"/>
    </row>
    <row r="92" spans="1:8" ht="12.75">
      <c r="A92" s="79"/>
      <c r="B92" s="59" t="s">
        <v>41</v>
      </c>
      <c r="C92" s="69" t="s">
        <v>55</v>
      </c>
      <c r="D92" s="13">
        <v>0.5</v>
      </c>
      <c r="E92" s="10">
        <v>0</v>
      </c>
      <c r="F92" s="8">
        <f t="shared" si="4"/>
        <v>0</v>
      </c>
      <c r="G92" s="55"/>
      <c r="H92" s="4"/>
    </row>
    <row r="93" spans="1:8" ht="12.75">
      <c r="A93" s="68"/>
      <c r="B93" s="59" t="s">
        <v>47</v>
      </c>
      <c r="C93" s="69" t="s">
        <v>55</v>
      </c>
      <c r="D93" s="13">
        <v>0.6</v>
      </c>
      <c r="E93" s="10">
        <v>0</v>
      </c>
      <c r="F93" s="8">
        <f t="shared" si="4"/>
        <v>0</v>
      </c>
      <c r="G93" s="55"/>
      <c r="H93" s="4"/>
    </row>
    <row r="94" spans="1:8" ht="14.25" customHeight="1">
      <c r="A94" s="81" t="s">
        <v>156</v>
      </c>
      <c r="B94" s="35" t="s">
        <v>169</v>
      </c>
      <c r="C94" s="73" t="s">
        <v>32</v>
      </c>
      <c r="D94" s="31">
        <v>60</v>
      </c>
      <c r="E94" s="27">
        <v>0</v>
      </c>
      <c r="F94" s="25">
        <f t="shared" si="4"/>
        <v>0</v>
      </c>
      <c r="G94" s="56" t="s">
        <v>77</v>
      </c>
      <c r="H94" s="4"/>
    </row>
    <row r="95" spans="1:8" ht="12.75">
      <c r="A95" s="77" t="s">
        <v>157</v>
      </c>
      <c r="B95" s="9" t="s">
        <v>166</v>
      </c>
      <c r="C95" s="69" t="s">
        <v>50</v>
      </c>
      <c r="D95" s="13">
        <v>0.58</v>
      </c>
      <c r="E95" s="10">
        <v>125</v>
      </c>
      <c r="F95" s="8">
        <f t="shared" si="4"/>
        <v>72.5</v>
      </c>
      <c r="G95" s="55" t="s">
        <v>91</v>
      </c>
      <c r="H95" s="4"/>
    </row>
    <row r="96" spans="1:8" ht="16.5" customHeight="1">
      <c r="A96" s="76" t="s">
        <v>158</v>
      </c>
      <c r="B96" s="9" t="s">
        <v>60</v>
      </c>
      <c r="C96" s="69" t="s">
        <v>0</v>
      </c>
      <c r="D96" s="13">
        <v>1</v>
      </c>
      <c r="E96" s="10">
        <v>100</v>
      </c>
      <c r="F96" s="8">
        <f t="shared" si="4"/>
        <v>100</v>
      </c>
      <c r="G96" s="55" t="s">
        <v>93</v>
      </c>
      <c r="H96" s="4"/>
    </row>
    <row r="97" spans="1:8" ht="12.75">
      <c r="A97" s="38"/>
      <c r="B97" s="34"/>
      <c r="C97" s="69"/>
      <c r="D97" s="13"/>
      <c r="E97" s="10"/>
      <c r="F97" s="8"/>
      <c r="G97" s="55"/>
      <c r="H97" s="4"/>
    </row>
    <row r="98" spans="1:8" ht="14.25" customHeight="1">
      <c r="A98" s="67"/>
      <c r="B98" s="66" t="s">
        <v>102</v>
      </c>
      <c r="C98" s="74"/>
      <c r="D98" s="13"/>
      <c r="E98" s="10"/>
      <c r="F98" s="8"/>
      <c r="G98" s="55"/>
      <c r="H98" s="4"/>
    </row>
    <row r="99" spans="1:8" ht="12.75">
      <c r="A99" s="78" t="s">
        <v>159</v>
      </c>
      <c r="B99" s="65" t="s">
        <v>56</v>
      </c>
      <c r="C99" s="73"/>
      <c r="D99" s="31"/>
      <c r="E99" s="27"/>
      <c r="F99" s="25"/>
      <c r="G99" s="56" t="s">
        <v>93</v>
      </c>
      <c r="H99" s="4"/>
    </row>
    <row r="100" spans="1:8" ht="12.75">
      <c r="A100" s="79"/>
      <c r="B100" s="59" t="s">
        <v>43</v>
      </c>
      <c r="C100" s="69" t="s">
        <v>62</v>
      </c>
      <c r="D100" s="13">
        <v>1.5</v>
      </c>
      <c r="E100" s="10">
        <v>0</v>
      </c>
      <c r="F100" s="8">
        <f aca="true" t="shared" si="5" ref="F100:F108">D100*E100</f>
        <v>0</v>
      </c>
      <c r="G100" s="55"/>
      <c r="H100" s="4"/>
    </row>
    <row r="101" spans="1:8" ht="12.75">
      <c r="A101" s="79"/>
      <c r="B101" s="59" t="s">
        <v>180</v>
      </c>
      <c r="C101" s="69" t="s">
        <v>62</v>
      </c>
      <c r="D101" s="13">
        <v>1.6</v>
      </c>
      <c r="E101" s="10">
        <v>2</v>
      </c>
      <c r="F101" s="8">
        <f t="shared" si="5"/>
        <v>3.2</v>
      </c>
      <c r="G101" s="55"/>
      <c r="H101" s="4"/>
    </row>
    <row r="102" spans="1:8" ht="12.75">
      <c r="A102" s="79"/>
      <c r="B102" s="59" t="s">
        <v>61</v>
      </c>
      <c r="C102" s="69" t="s">
        <v>62</v>
      </c>
      <c r="D102" s="13">
        <v>1.6</v>
      </c>
      <c r="E102" s="10">
        <v>2</v>
      </c>
      <c r="F102" s="8">
        <f t="shared" si="5"/>
        <v>3.2</v>
      </c>
      <c r="G102" s="55"/>
      <c r="H102" s="4"/>
    </row>
    <row r="103" spans="1:8" ht="12.75">
      <c r="A103" s="68"/>
      <c r="B103" s="59" t="s">
        <v>52</v>
      </c>
      <c r="C103" s="69" t="s">
        <v>62</v>
      </c>
      <c r="D103" s="13">
        <v>3</v>
      </c>
      <c r="E103" s="10">
        <v>0</v>
      </c>
      <c r="F103" s="8">
        <f t="shared" si="5"/>
        <v>0</v>
      </c>
      <c r="G103" s="55"/>
      <c r="H103" s="4"/>
    </row>
    <row r="104" spans="1:8" ht="12.75">
      <c r="A104" s="81" t="s">
        <v>160</v>
      </c>
      <c r="B104" s="9" t="s">
        <v>57</v>
      </c>
      <c r="C104" s="69" t="s">
        <v>62</v>
      </c>
      <c r="D104" s="13">
        <v>1.5</v>
      </c>
      <c r="E104" s="10">
        <v>0</v>
      </c>
      <c r="F104" s="8">
        <f t="shared" si="5"/>
        <v>0</v>
      </c>
      <c r="G104" s="55" t="s">
        <v>93</v>
      </c>
      <c r="H104" s="4"/>
    </row>
    <row r="105" spans="1:8" ht="12.75">
      <c r="A105" s="77" t="s">
        <v>161</v>
      </c>
      <c r="B105" s="9" t="s">
        <v>58</v>
      </c>
      <c r="C105" s="69" t="s">
        <v>62</v>
      </c>
      <c r="D105" s="13">
        <v>0.5</v>
      </c>
      <c r="E105" s="10">
        <v>48</v>
      </c>
      <c r="F105" s="8">
        <f t="shared" si="5"/>
        <v>24</v>
      </c>
      <c r="G105" s="55" t="s">
        <v>93</v>
      </c>
      <c r="H105" s="4"/>
    </row>
    <row r="106" spans="1:8" ht="12.75">
      <c r="A106" s="77" t="s">
        <v>162</v>
      </c>
      <c r="B106" s="9" t="s">
        <v>59</v>
      </c>
      <c r="C106" s="69" t="s">
        <v>62</v>
      </c>
      <c r="D106" s="13">
        <v>1</v>
      </c>
      <c r="E106" s="10">
        <v>0</v>
      </c>
      <c r="F106" s="8">
        <f t="shared" si="5"/>
        <v>0</v>
      </c>
      <c r="G106" s="55" t="s">
        <v>93</v>
      </c>
      <c r="H106" s="4"/>
    </row>
    <row r="107" spans="1:8" ht="13.5" customHeight="1">
      <c r="A107" s="76" t="s">
        <v>163</v>
      </c>
      <c r="B107" s="9" t="s">
        <v>7</v>
      </c>
      <c r="C107" s="69" t="s">
        <v>9</v>
      </c>
      <c r="D107" s="13">
        <v>38.3</v>
      </c>
      <c r="E107" s="10">
        <v>0</v>
      </c>
      <c r="F107" s="8">
        <f t="shared" si="5"/>
        <v>0</v>
      </c>
      <c r="G107" s="55" t="s">
        <v>94</v>
      </c>
      <c r="H107" s="4"/>
    </row>
    <row r="108" spans="1:8" ht="12.75">
      <c r="A108" s="77" t="s">
        <v>165</v>
      </c>
      <c r="B108" s="9" t="s">
        <v>3</v>
      </c>
      <c r="C108" s="69" t="s">
        <v>0</v>
      </c>
      <c r="D108" s="13">
        <v>0.75</v>
      </c>
      <c r="E108" s="10">
        <v>685</v>
      </c>
      <c r="F108" s="20">
        <f t="shared" si="5"/>
        <v>513.75</v>
      </c>
      <c r="G108" s="55"/>
      <c r="H108" s="4"/>
    </row>
    <row r="109" spans="1:7" s="11" customFormat="1" ht="14.25" customHeight="1">
      <c r="A109" s="19"/>
      <c r="B109" s="12"/>
      <c r="G109" s="21"/>
    </row>
    <row r="110" spans="1:7" s="11" customFormat="1" ht="15.75">
      <c r="A110" s="19"/>
      <c r="B110" s="12"/>
      <c r="G110" s="21"/>
    </row>
    <row r="111" spans="1:7" s="11" customFormat="1" ht="93.75" customHeight="1">
      <c r="A111" s="19"/>
      <c r="B111" s="12"/>
      <c r="G111" s="21"/>
    </row>
    <row r="112" spans="1:7" s="11" customFormat="1" ht="15.75">
      <c r="A112" s="19"/>
      <c r="B112" s="12"/>
      <c r="G112" s="21"/>
    </row>
    <row r="113" spans="1:7" s="11" customFormat="1" ht="15.75">
      <c r="A113" s="19"/>
      <c r="B113" s="12"/>
      <c r="G113" s="21"/>
    </row>
    <row r="114" spans="1:7" s="11" customFormat="1" ht="15.75">
      <c r="A114" s="19"/>
      <c r="B114" s="12"/>
      <c r="G114" s="21"/>
    </row>
    <row r="116" spans="1:7" s="11" customFormat="1" ht="15.75">
      <c r="A116" s="19"/>
      <c r="B116" s="12"/>
      <c r="G116" s="21"/>
    </row>
    <row r="117" spans="1:7" s="11" customFormat="1" ht="15.75">
      <c r="A117" s="19"/>
      <c r="B117" s="12"/>
      <c r="G117" s="21"/>
    </row>
    <row r="118" ht="15.75">
      <c r="F118" s="11"/>
    </row>
  </sheetData>
  <sheetProtection/>
  <mergeCells count="14">
    <mergeCell ref="G6:G7"/>
    <mergeCell ref="B4:G4"/>
    <mergeCell ref="B2:G2"/>
    <mergeCell ref="E6:E7"/>
    <mergeCell ref="B3:G3"/>
    <mergeCell ref="B1:G1"/>
    <mergeCell ref="A76:B76"/>
    <mergeCell ref="A49:B49"/>
    <mergeCell ref="A9:B9"/>
    <mergeCell ref="F6:F7"/>
    <mergeCell ref="A6:A7"/>
    <mergeCell ref="B6:B7"/>
    <mergeCell ref="C6:C7"/>
    <mergeCell ref="D6:D7"/>
  </mergeCells>
  <printOptions/>
  <pageMargins left="0" right="0" top="0.5905511811023623" bottom="0.5905511811023623" header="0.3937007874015748" footer="0.5118110236220472"/>
  <pageSetup horizontalDpi="600" verticalDpi="600" orientation="portrait" paperSize="9" r:id="rId1"/>
  <headerFooter alignWithMargins="0">
    <oddHeader>&amp;CСтраница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Денис</dc:creator>
  <cp:keywords/>
  <dc:description/>
  <cp:lastModifiedBy>Denis Uvarov</cp:lastModifiedBy>
  <cp:lastPrinted>2009-12-24T11:31:22Z</cp:lastPrinted>
  <dcterms:created xsi:type="dcterms:W3CDTF">2002-02-20T11:52:41Z</dcterms:created>
  <dcterms:modified xsi:type="dcterms:W3CDTF">2011-03-09T16:25:58Z</dcterms:modified>
  <cp:category/>
  <cp:version/>
  <cp:contentType/>
  <cp:contentStatus/>
</cp:coreProperties>
</file>